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el\Documents\Documents\Coenschutters\Wedstrijden\Koningstoernooi\2017\Uitslagen Koningstoernooi 2017\"/>
    </mc:Choice>
  </mc:AlternateContent>
  <bookViews>
    <workbookView xWindow="0" yWindow="0" windowWidth="25200" windowHeight="121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4" i="1"/>
  <c r="I5" i="1"/>
  <c r="I6" i="1"/>
  <c r="I7" i="1"/>
  <c r="I8" i="1"/>
  <c r="I10" i="1"/>
  <c r="I11" i="1"/>
  <c r="I12" i="1"/>
  <c r="I13" i="1"/>
  <c r="I14" i="1"/>
  <c r="I15" i="1"/>
  <c r="I17" i="1"/>
  <c r="I18" i="1"/>
  <c r="I9" i="1"/>
  <c r="I3" i="1"/>
  <c r="I31" i="1"/>
  <c r="I32" i="1"/>
  <c r="I30" i="1"/>
  <c r="I33" i="1"/>
  <c r="I35" i="1"/>
  <c r="I28" i="1"/>
  <c r="I27" i="1"/>
  <c r="I22" i="1"/>
  <c r="I26" i="1"/>
  <c r="I23" i="1"/>
  <c r="I25" i="1"/>
  <c r="I21" i="1"/>
</calcChain>
</file>

<file path=xl/sharedStrings.xml><?xml version="1.0" encoding="utf-8"?>
<sst xmlns="http://schemas.openxmlformats.org/spreadsheetml/2006/main" count="192" uniqueCount="101">
  <si>
    <t>Voorletters</t>
  </si>
  <si>
    <t>Tussenvoegsel</t>
  </si>
  <si>
    <t>Naam</t>
  </si>
  <si>
    <t>Marcel</t>
  </si>
  <si>
    <t>Gitzels</t>
  </si>
  <si>
    <t>van</t>
  </si>
  <si>
    <t>Wieren</t>
  </si>
  <si>
    <t>Herman</t>
  </si>
  <si>
    <t>Hoek</t>
  </si>
  <si>
    <t>Yvonne</t>
  </si>
  <si>
    <t>Brune</t>
  </si>
  <si>
    <t>Tino</t>
  </si>
  <si>
    <t>Santo</t>
  </si>
  <si>
    <t xml:space="preserve">Barebow  </t>
  </si>
  <si>
    <t>Jeroen</t>
  </si>
  <si>
    <t>Os</t>
  </si>
  <si>
    <t>Barebow</t>
  </si>
  <si>
    <t>Arthur</t>
  </si>
  <si>
    <t>Muller</t>
  </si>
  <si>
    <t>Tim</t>
  </si>
  <si>
    <t>Jaap Jan</t>
  </si>
  <si>
    <t xml:space="preserve">de </t>
  </si>
  <si>
    <t>Bruin</t>
  </si>
  <si>
    <t>Stephany</t>
  </si>
  <si>
    <t>Baank</t>
  </si>
  <si>
    <t>Blom</t>
  </si>
  <si>
    <t>Gerrie</t>
  </si>
  <si>
    <t>Lobs</t>
  </si>
  <si>
    <t>Korver</t>
  </si>
  <si>
    <t xml:space="preserve">Mitchell </t>
  </si>
  <si>
    <t>Kylian</t>
  </si>
  <si>
    <t>Wester</t>
  </si>
  <si>
    <t xml:space="preserve">Nick </t>
  </si>
  <si>
    <t>Huisman</t>
  </si>
  <si>
    <t>Levi LJ</t>
  </si>
  <si>
    <t>Balm</t>
  </si>
  <si>
    <t xml:space="preserve">Bob </t>
  </si>
  <si>
    <t>Entius</t>
  </si>
  <si>
    <t xml:space="preserve">Liesbeth </t>
  </si>
  <si>
    <t>Dijkstra</t>
  </si>
  <si>
    <t>Thijssen</t>
  </si>
  <si>
    <t>Stehouwer</t>
  </si>
  <si>
    <t>Remco</t>
  </si>
  <si>
    <t>Kroonenberg</t>
  </si>
  <si>
    <t>Kevin</t>
  </si>
  <si>
    <t>Bos</t>
  </si>
  <si>
    <t xml:space="preserve">Vincent </t>
  </si>
  <si>
    <t xml:space="preserve">Van </t>
  </si>
  <si>
    <t>Pernis</t>
  </si>
  <si>
    <t>Terrence TJ</t>
  </si>
  <si>
    <t>Meyer</t>
  </si>
  <si>
    <t>Noah N.J.</t>
  </si>
  <si>
    <t>Recurve</t>
  </si>
  <si>
    <t>Aspirant</t>
  </si>
  <si>
    <t>60 cm</t>
  </si>
  <si>
    <t>40 cm</t>
  </si>
  <si>
    <t>Emmy</t>
  </si>
  <si>
    <t>Compound Blanc</t>
  </si>
  <si>
    <t>Jeugd</t>
  </si>
  <si>
    <t xml:space="preserve">Tommie </t>
  </si>
  <si>
    <t>Beestjes</t>
  </si>
  <si>
    <t>Bouke</t>
  </si>
  <si>
    <t>Compound Unlimited</t>
  </si>
  <si>
    <t>Adrienne</t>
  </si>
  <si>
    <t>Folgerts de Bruin</t>
  </si>
  <si>
    <t xml:space="preserve">Pepijn </t>
  </si>
  <si>
    <t>3 dingen DT</t>
  </si>
  <si>
    <t>Boogklasse</t>
  </si>
  <si>
    <t>Target</t>
  </si>
  <si>
    <t>Punten</t>
  </si>
  <si>
    <t>Uitzondering</t>
  </si>
  <si>
    <t>Volwassenen</t>
  </si>
  <si>
    <t>Koning</t>
  </si>
  <si>
    <t>Pijlgem.</t>
  </si>
  <si>
    <t>Bushmaster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</si>
  <si>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</si>
  <si>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</si>
  <si>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</si>
  <si>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</si>
  <si>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</si>
  <si>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</si>
  <si>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</si>
  <si>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</si>
  <si>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</si>
  <si>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</si>
  <si>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</si>
  <si>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</si>
  <si>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</si>
  <si>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Asterix</t>
  </si>
  <si>
    <r>
      <t>Plaatje :</t>
    </r>
    <r>
      <rPr>
        <b/>
        <sz val="11"/>
        <color rgb="FFFF0000"/>
        <rFont val="Calibri"/>
        <family val="2"/>
        <scheme val="minor"/>
      </rPr>
      <t xml:space="preserve"> Tino Blom 2017</t>
    </r>
  </si>
  <si>
    <r>
      <t xml:space="preserve">Plaatje : </t>
    </r>
    <r>
      <rPr>
        <b/>
        <sz val="11"/>
        <color rgb="FFFF0000"/>
        <rFont val="Calibri"/>
        <family val="2"/>
        <scheme val="minor"/>
      </rPr>
      <t>Terrence Meyer 2017</t>
    </r>
    <r>
      <rPr>
        <sz val="11"/>
        <color theme="1"/>
        <rFont val="Calibri"/>
        <family val="2"/>
        <scheme val="minor"/>
      </rPr>
      <t xml:space="preserve"> (Grote kill geteld i.v.m. bare bow)</t>
    </r>
  </si>
  <si>
    <t>Prins</t>
  </si>
  <si>
    <r>
      <t xml:space="preserve">Plaatje : </t>
    </r>
    <r>
      <rPr>
        <b/>
        <sz val="11"/>
        <color rgb="FFFF0000"/>
        <rFont val="Calibri"/>
        <family val="2"/>
        <scheme val="minor"/>
      </rPr>
      <t>Bob Entius 2017</t>
    </r>
  </si>
  <si>
    <t>1e Dame</t>
  </si>
  <si>
    <r>
      <t xml:space="preserve">Plaatje : </t>
    </r>
    <r>
      <rPr>
        <b/>
        <sz val="11"/>
        <color rgb="FFFF0000"/>
        <rFont val="Calibri"/>
        <family val="2"/>
        <scheme val="minor"/>
      </rPr>
      <t>Emmy van Wieren 2017</t>
    </r>
  </si>
  <si>
    <r>
      <t xml:space="preserve">Plaatje : </t>
    </r>
    <r>
      <rPr>
        <b/>
        <sz val="11"/>
        <color rgb="FFFF0000"/>
        <rFont val="Calibri"/>
        <family val="2"/>
        <scheme val="minor"/>
      </rPr>
      <t xml:space="preserve">Mitchel Korver 2017 </t>
    </r>
    <r>
      <rPr>
        <sz val="11"/>
        <rFont val="Calibri"/>
        <family val="2"/>
        <scheme val="minor"/>
      </rPr>
      <t>Ondanks dat er geen 2e schutter een pijlgem boven 8,5 heeft.</t>
    </r>
  </si>
  <si>
    <t>Leeftijd</t>
  </si>
  <si>
    <t>Uitslag "Koningstoernooi der Coenschutters 2017"</t>
  </si>
  <si>
    <t>Kleine kill geteld i.v.m. te weinig deelnemers voor "Wheels in the Jungle" GEEN PRIJS !</t>
  </si>
  <si>
    <t>Indien nog lid, volgend jaar bij de volwassenen</t>
  </si>
  <si>
    <t>Kleine kill geteld i.v.m. Compound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</si>
</sst>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6" borderId="6" xfId="0" applyFill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K15" sqref="K15"/>
    </sheetView>
  </sheetViews>
  <sheetFormatPr defaultRowHeight="18.75" x14ac:dyDescent="0.25"/>
  <cols>
    <col min="1" max="1" width="4.7109375" style="1" customWidth="1"/>
    <col min="2" max="2" width="22.7109375" style="1" customWidth="1"/>
    <col min="3" max="3" width="18.85546875" style="1" customWidth="1"/>
    <col min="4" max="4" width="11.28515625" style="1" bestFit="1" customWidth="1"/>
    <col min="5" max="5" width="11.140625" style="1" bestFit="1" customWidth="1"/>
    <col min="6" max="6" width="4.28515625" style="1" customWidth="1"/>
    <col min="7" max="7" width="18.140625" style="1" customWidth="1"/>
    <col min="8" max="9" width="9.140625" style="1"/>
    <col min="10" max="10" width="16" style="2" customWidth="1"/>
    <col min="11" max="11" width="33" style="3" customWidth="1"/>
    <col min="12" max="16384" width="9.140625" style="1"/>
  </cols>
  <sheetData>
    <row r="1" spans="1:11" s="44" customFormat="1" ht="24" thickBot="1" x14ac:dyDescent="0.3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9.5" thickBot="1" x14ac:dyDescent="0.3">
      <c r="A2" s="40"/>
      <c r="B2" s="40" t="s">
        <v>67</v>
      </c>
      <c r="C2" s="40" t="s">
        <v>96</v>
      </c>
      <c r="D2" s="40" t="s">
        <v>68</v>
      </c>
      <c r="E2" s="40" t="s">
        <v>0</v>
      </c>
      <c r="F2" s="40" t="s">
        <v>1</v>
      </c>
      <c r="G2" s="40" t="s">
        <v>2</v>
      </c>
      <c r="H2" s="40" t="s">
        <v>69</v>
      </c>
      <c r="I2" s="41" t="s">
        <v>73</v>
      </c>
      <c r="J2" s="42"/>
      <c r="K2" s="43"/>
    </row>
    <row r="3" spans="1:11" x14ac:dyDescent="0.25">
      <c r="A3" s="36" t="s">
        <v>75</v>
      </c>
      <c r="B3" s="36" t="s">
        <v>16</v>
      </c>
      <c r="C3" s="36" t="s">
        <v>71</v>
      </c>
      <c r="D3" s="36" t="s">
        <v>60</v>
      </c>
      <c r="E3" s="37" t="s">
        <v>11</v>
      </c>
      <c r="F3" s="37"/>
      <c r="G3" s="37" t="s">
        <v>25</v>
      </c>
      <c r="H3" s="36">
        <v>280</v>
      </c>
      <c r="I3" s="36">
        <f t="shared" ref="I3:I15" si="0">H3/28</f>
        <v>10</v>
      </c>
      <c r="J3" s="38" t="s">
        <v>74</v>
      </c>
      <c r="K3" s="39" t="s">
        <v>89</v>
      </c>
    </row>
    <row r="4" spans="1:11" x14ac:dyDescent="0.25">
      <c r="A4" s="4" t="s">
        <v>76</v>
      </c>
      <c r="B4" s="4" t="s">
        <v>13</v>
      </c>
      <c r="C4" s="4" t="s">
        <v>71</v>
      </c>
      <c r="D4" s="5" t="s">
        <v>60</v>
      </c>
      <c r="E4" s="6" t="s">
        <v>23</v>
      </c>
      <c r="F4" s="4"/>
      <c r="G4" s="7" t="s">
        <v>24</v>
      </c>
      <c r="H4" s="4">
        <v>256</v>
      </c>
      <c r="I4" s="4">
        <f t="shared" si="0"/>
        <v>9.1428571428571423</v>
      </c>
      <c r="J4" s="30"/>
      <c r="K4" s="31"/>
    </row>
    <row r="5" spans="1:11" x14ac:dyDescent="0.25">
      <c r="A5" s="5" t="s">
        <v>77</v>
      </c>
      <c r="B5" s="4" t="s">
        <v>16</v>
      </c>
      <c r="C5" s="4" t="s">
        <v>71</v>
      </c>
      <c r="D5" s="4" t="s">
        <v>60</v>
      </c>
      <c r="E5" s="8" t="s">
        <v>26</v>
      </c>
      <c r="F5" s="9"/>
      <c r="G5" s="7" t="s">
        <v>27</v>
      </c>
      <c r="H5" s="4">
        <v>176</v>
      </c>
      <c r="I5" s="4">
        <f t="shared" si="0"/>
        <v>6.2857142857142856</v>
      </c>
      <c r="J5" s="30"/>
      <c r="K5" s="31"/>
    </row>
    <row r="6" spans="1:11" x14ac:dyDescent="0.25">
      <c r="A6" s="5" t="s">
        <v>78</v>
      </c>
      <c r="B6" s="4" t="s">
        <v>16</v>
      </c>
      <c r="C6" s="4" t="s">
        <v>71</v>
      </c>
      <c r="D6" s="5" t="s">
        <v>60</v>
      </c>
      <c r="E6" s="6" t="s">
        <v>63</v>
      </c>
      <c r="F6" s="4"/>
      <c r="G6" s="7" t="s">
        <v>64</v>
      </c>
      <c r="H6" s="4">
        <v>172</v>
      </c>
      <c r="I6" s="4">
        <f t="shared" si="0"/>
        <v>6.1428571428571432</v>
      </c>
      <c r="J6" s="30"/>
      <c r="K6" s="31"/>
    </row>
    <row r="7" spans="1:11" x14ac:dyDescent="0.25">
      <c r="A7" s="5" t="s">
        <v>79</v>
      </c>
      <c r="B7" s="4" t="s">
        <v>16</v>
      </c>
      <c r="C7" s="4" t="s">
        <v>71</v>
      </c>
      <c r="D7" s="4" t="s">
        <v>60</v>
      </c>
      <c r="E7" s="6" t="s">
        <v>32</v>
      </c>
      <c r="F7" s="4"/>
      <c r="G7" s="7" t="s">
        <v>33</v>
      </c>
      <c r="H7" s="4">
        <v>152</v>
      </c>
      <c r="I7" s="4">
        <f t="shared" si="0"/>
        <v>5.4285714285714288</v>
      </c>
      <c r="J7" s="30"/>
      <c r="K7" s="31"/>
    </row>
    <row r="8" spans="1:11" x14ac:dyDescent="0.25">
      <c r="A8" s="5" t="s">
        <v>80</v>
      </c>
      <c r="B8" s="4" t="s">
        <v>16</v>
      </c>
      <c r="C8" s="4" t="s">
        <v>71</v>
      </c>
      <c r="D8" s="5" t="s">
        <v>60</v>
      </c>
      <c r="E8" s="6" t="s">
        <v>3</v>
      </c>
      <c r="F8" s="4"/>
      <c r="G8" s="7" t="s">
        <v>4</v>
      </c>
      <c r="H8" s="4">
        <v>146</v>
      </c>
      <c r="I8" s="4">
        <f t="shared" si="0"/>
        <v>5.2142857142857144</v>
      </c>
      <c r="J8" s="30"/>
      <c r="K8" s="31"/>
    </row>
    <row r="9" spans="1:11" ht="45" x14ac:dyDescent="0.25">
      <c r="A9" s="10" t="s">
        <v>81</v>
      </c>
      <c r="B9" s="10" t="s">
        <v>57</v>
      </c>
      <c r="C9" s="10" t="s">
        <v>71</v>
      </c>
      <c r="D9" s="10" t="s">
        <v>60</v>
      </c>
      <c r="E9" s="11" t="s">
        <v>65</v>
      </c>
      <c r="F9" s="10"/>
      <c r="G9" s="12" t="s">
        <v>25</v>
      </c>
      <c r="H9" s="10">
        <v>137</v>
      </c>
      <c r="I9" s="10">
        <f t="shared" si="0"/>
        <v>4.8928571428571432</v>
      </c>
      <c r="J9" s="35"/>
      <c r="K9" s="31" t="s">
        <v>98</v>
      </c>
    </row>
    <row r="10" spans="1:11" x14ac:dyDescent="0.25">
      <c r="A10" s="5" t="s">
        <v>82</v>
      </c>
      <c r="B10" s="5" t="s">
        <v>16</v>
      </c>
      <c r="C10" s="5" t="s">
        <v>71</v>
      </c>
      <c r="D10" s="5" t="s">
        <v>60</v>
      </c>
      <c r="E10" s="6" t="s">
        <v>14</v>
      </c>
      <c r="F10" s="4" t="s">
        <v>5</v>
      </c>
      <c r="G10" s="7" t="s">
        <v>15</v>
      </c>
      <c r="H10" s="4">
        <v>125</v>
      </c>
      <c r="I10" s="4">
        <f t="shared" si="0"/>
        <v>4.4642857142857144</v>
      </c>
      <c r="J10" s="30"/>
      <c r="K10" s="31"/>
    </row>
    <row r="11" spans="1:11" x14ac:dyDescent="0.25">
      <c r="A11" s="5" t="s">
        <v>83</v>
      </c>
      <c r="B11" s="4" t="s">
        <v>16</v>
      </c>
      <c r="C11" s="4" t="s">
        <v>71</v>
      </c>
      <c r="D11" s="5" t="s">
        <v>60</v>
      </c>
      <c r="E11" s="13" t="s">
        <v>20</v>
      </c>
      <c r="F11" s="4" t="s">
        <v>21</v>
      </c>
      <c r="G11" s="13" t="s">
        <v>22</v>
      </c>
      <c r="H11" s="4">
        <v>123</v>
      </c>
      <c r="I11" s="4">
        <f t="shared" si="0"/>
        <v>4.3928571428571432</v>
      </c>
      <c r="J11" s="30"/>
      <c r="K11" s="31"/>
    </row>
    <row r="12" spans="1:11" x14ac:dyDescent="0.25">
      <c r="A12" s="5" t="s">
        <v>84</v>
      </c>
      <c r="B12" s="4" t="s">
        <v>16</v>
      </c>
      <c r="C12" s="4" t="s">
        <v>71</v>
      </c>
      <c r="D12" s="5" t="s">
        <v>60</v>
      </c>
      <c r="E12" s="6" t="s">
        <v>9</v>
      </c>
      <c r="F12" s="4"/>
      <c r="G12" s="7" t="s">
        <v>10</v>
      </c>
      <c r="H12" s="4">
        <v>105</v>
      </c>
      <c r="I12" s="4">
        <f t="shared" si="0"/>
        <v>3.75</v>
      </c>
      <c r="J12" s="30"/>
      <c r="K12" s="31"/>
    </row>
    <row r="13" spans="1:11" x14ac:dyDescent="0.25">
      <c r="A13" s="5" t="s">
        <v>85</v>
      </c>
      <c r="B13" s="4" t="s">
        <v>13</v>
      </c>
      <c r="C13" s="4" t="s">
        <v>71</v>
      </c>
      <c r="D13" s="5" t="s">
        <v>60</v>
      </c>
      <c r="E13" s="6" t="s">
        <v>11</v>
      </c>
      <c r="F13" s="4"/>
      <c r="G13" s="7" t="s">
        <v>12</v>
      </c>
      <c r="H13" s="4">
        <v>51</v>
      </c>
      <c r="I13" s="4">
        <f t="shared" si="0"/>
        <v>1.8214285714285714</v>
      </c>
      <c r="J13" s="30"/>
      <c r="K13" s="31"/>
    </row>
    <row r="14" spans="1:11" x14ac:dyDescent="0.25">
      <c r="A14" s="5" t="s">
        <v>86</v>
      </c>
      <c r="B14" s="4" t="s">
        <v>16</v>
      </c>
      <c r="C14" s="4" t="s">
        <v>71</v>
      </c>
      <c r="D14" s="5" t="s">
        <v>60</v>
      </c>
      <c r="E14" s="8" t="s">
        <v>44</v>
      </c>
      <c r="F14" s="9"/>
      <c r="G14" s="14" t="s">
        <v>45</v>
      </c>
      <c r="H14" s="4">
        <v>31</v>
      </c>
      <c r="I14" s="4">
        <f t="shared" si="0"/>
        <v>1.1071428571428572</v>
      </c>
      <c r="J14" s="30"/>
      <c r="K14" s="31"/>
    </row>
    <row r="15" spans="1:11" x14ac:dyDescent="0.25">
      <c r="A15" s="5" t="s">
        <v>87</v>
      </c>
      <c r="B15" s="4" t="s">
        <v>16</v>
      </c>
      <c r="C15" s="4" t="s">
        <v>71</v>
      </c>
      <c r="D15" s="5" t="s">
        <v>60</v>
      </c>
      <c r="E15" s="8" t="s">
        <v>40</v>
      </c>
      <c r="F15" s="9"/>
      <c r="G15" s="14" t="s">
        <v>41</v>
      </c>
      <c r="H15" s="4">
        <v>0</v>
      </c>
      <c r="I15" s="4">
        <f t="shared" si="0"/>
        <v>0</v>
      </c>
      <c r="J15" s="30"/>
      <c r="K15" s="31"/>
    </row>
    <row r="16" spans="1:11" x14ac:dyDescent="0.25">
      <c r="A16" s="13"/>
      <c r="B16" s="13"/>
      <c r="C16" s="13"/>
      <c r="D16" s="49"/>
      <c r="E16" s="13"/>
      <c r="F16" s="13"/>
      <c r="G16" s="13"/>
      <c r="H16" s="13"/>
      <c r="I16" s="13"/>
      <c r="J16" s="50"/>
      <c r="K16" s="51"/>
    </row>
    <row r="17" spans="1:11" ht="30" x14ac:dyDescent="0.25">
      <c r="A17" s="45"/>
      <c r="B17" s="45" t="s">
        <v>16</v>
      </c>
      <c r="C17" s="45" t="s">
        <v>53</v>
      </c>
      <c r="D17" s="45" t="s">
        <v>60</v>
      </c>
      <c r="E17" s="46" t="s">
        <v>49</v>
      </c>
      <c r="F17" s="47"/>
      <c r="G17" s="48" t="s">
        <v>50</v>
      </c>
      <c r="H17" s="45">
        <v>101</v>
      </c>
      <c r="I17" s="15">
        <f t="shared" ref="I17:I18" si="1">H17/28</f>
        <v>3.6071428571428572</v>
      </c>
      <c r="J17" s="52" t="s">
        <v>88</v>
      </c>
      <c r="K17" s="31" t="s">
        <v>90</v>
      </c>
    </row>
    <row r="18" spans="1:11" ht="30" x14ac:dyDescent="0.25">
      <c r="A18" s="4"/>
      <c r="B18" s="4" t="s">
        <v>57</v>
      </c>
      <c r="C18" s="4" t="s">
        <v>53</v>
      </c>
      <c r="D18" s="4" t="s">
        <v>60</v>
      </c>
      <c r="E18" s="8" t="s">
        <v>59</v>
      </c>
      <c r="F18" s="9"/>
      <c r="G18" s="7" t="s">
        <v>27</v>
      </c>
      <c r="H18" s="4">
        <v>92</v>
      </c>
      <c r="I18" s="4">
        <f t="shared" si="1"/>
        <v>3.2857142857142856</v>
      </c>
      <c r="J18" s="30"/>
      <c r="K18" s="31" t="s">
        <v>100</v>
      </c>
    </row>
    <row r="20" spans="1:11" x14ac:dyDescent="0.25">
      <c r="A20" s="4"/>
      <c r="B20" s="4"/>
      <c r="C20" s="4"/>
      <c r="D20" s="5"/>
      <c r="E20" s="6"/>
      <c r="F20" s="4"/>
      <c r="G20" s="7"/>
      <c r="H20" s="4"/>
      <c r="I20" s="4"/>
      <c r="J20" s="30"/>
      <c r="K20" s="31"/>
    </row>
    <row r="21" spans="1:11" ht="45" x14ac:dyDescent="0.25">
      <c r="A21" s="16" t="s">
        <v>75</v>
      </c>
      <c r="B21" s="16" t="s">
        <v>62</v>
      </c>
      <c r="C21" s="16" t="s">
        <v>71</v>
      </c>
      <c r="D21" s="16" t="s">
        <v>66</v>
      </c>
      <c r="E21" s="17" t="s">
        <v>29</v>
      </c>
      <c r="F21" s="16"/>
      <c r="G21" s="18" t="s">
        <v>28</v>
      </c>
      <c r="H21" s="16">
        <v>325</v>
      </c>
      <c r="I21" s="16">
        <f t="shared" ref="I21:I28" si="2">H21/36</f>
        <v>9.0277777777777786</v>
      </c>
      <c r="J21" s="32" t="s">
        <v>72</v>
      </c>
      <c r="K21" s="31" t="s">
        <v>95</v>
      </c>
    </row>
    <row r="22" spans="1:11" x14ac:dyDescent="0.25">
      <c r="A22" s="4" t="s">
        <v>76</v>
      </c>
      <c r="B22" s="4" t="s">
        <v>52</v>
      </c>
      <c r="C22" s="4" t="s">
        <v>71</v>
      </c>
      <c r="D22" s="5" t="s">
        <v>55</v>
      </c>
      <c r="E22" s="4" t="s">
        <v>17</v>
      </c>
      <c r="F22" s="4"/>
      <c r="G22" s="7" t="s">
        <v>18</v>
      </c>
      <c r="H22" s="4">
        <v>256</v>
      </c>
      <c r="I22" s="5">
        <f t="shared" si="2"/>
        <v>7.1111111111111107</v>
      </c>
      <c r="J22" s="30"/>
      <c r="K22" s="31"/>
    </row>
    <row r="23" spans="1:11" x14ac:dyDescent="0.25">
      <c r="A23" s="5" t="s">
        <v>77</v>
      </c>
      <c r="B23" s="4" t="s">
        <v>52</v>
      </c>
      <c r="C23" s="4" t="s">
        <v>71</v>
      </c>
      <c r="D23" s="5" t="s">
        <v>55</v>
      </c>
      <c r="E23" s="6" t="s">
        <v>19</v>
      </c>
      <c r="F23" s="4"/>
      <c r="G23" s="7" t="s">
        <v>18</v>
      </c>
      <c r="H23" s="4">
        <v>248</v>
      </c>
      <c r="I23" s="5">
        <f t="shared" si="2"/>
        <v>6.8888888888888893</v>
      </c>
      <c r="J23" s="30"/>
      <c r="K23" s="31"/>
    </row>
    <row r="24" spans="1:11" x14ac:dyDescent="0.25">
      <c r="A24" s="27" t="s">
        <v>78</v>
      </c>
      <c r="B24" s="27" t="s">
        <v>57</v>
      </c>
      <c r="C24" s="27" t="s">
        <v>71</v>
      </c>
      <c r="D24" s="27" t="s">
        <v>54</v>
      </c>
      <c r="E24" s="28" t="s">
        <v>56</v>
      </c>
      <c r="F24" s="27" t="s">
        <v>5</v>
      </c>
      <c r="G24" s="29" t="s">
        <v>6</v>
      </c>
      <c r="H24" s="27">
        <v>239</v>
      </c>
      <c r="I24" s="27">
        <f t="shared" si="2"/>
        <v>6.6388888888888893</v>
      </c>
      <c r="J24" s="33" t="s">
        <v>93</v>
      </c>
      <c r="K24" s="31" t="s">
        <v>94</v>
      </c>
    </row>
    <row r="25" spans="1:11" x14ac:dyDescent="0.25">
      <c r="A25" s="5" t="s">
        <v>79</v>
      </c>
      <c r="B25" s="4" t="s">
        <v>52</v>
      </c>
      <c r="C25" s="4" t="s">
        <v>71</v>
      </c>
      <c r="D25" s="4" t="s">
        <v>55</v>
      </c>
      <c r="E25" s="6" t="s">
        <v>7</v>
      </c>
      <c r="F25" s="4"/>
      <c r="G25" s="7" t="s">
        <v>8</v>
      </c>
      <c r="H25" s="4">
        <v>231</v>
      </c>
      <c r="I25" s="5">
        <f t="shared" si="2"/>
        <v>6.416666666666667</v>
      </c>
      <c r="J25" s="30"/>
      <c r="K25" s="31"/>
    </row>
    <row r="26" spans="1:11" x14ac:dyDescent="0.25">
      <c r="A26" s="4" t="s">
        <v>80</v>
      </c>
      <c r="B26" s="4" t="s">
        <v>52</v>
      </c>
      <c r="C26" s="4" t="s">
        <v>71</v>
      </c>
      <c r="D26" s="5" t="s">
        <v>55</v>
      </c>
      <c r="E26" s="6" t="s">
        <v>30</v>
      </c>
      <c r="F26" s="4"/>
      <c r="G26" s="7" t="s">
        <v>31</v>
      </c>
      <c r="H26" s="4">
        <v>225</v>
      </c>
      <c r="I26" s="5">
        <f t="shared" si="2"/>
        <v>6.25</v>
      </c>
      <c r="J26" s="30"/>
      <c r="K26" s="31"/>
    </row>
    <row r="27" spans="1:11" x14ac:dyDescent="0.25">
      <c r="A27" s="5" t="s">
        <v>81</v>
      </c>
      <c r="B27" s="4" t="s">
        <v>52</v>
      </c>
      <c r="C27" s="4" t="s">
        <v>71</v>
      </c>
      <c r="D27" s="5" t="s">
        <v>55</v>
      </c>
      <c r="E27" s="8" t="s">
        <v>42</v>
      </c>
      <c r="F27" s="9"/>
      <c r="G27" s="14" t="s">
        <v>43</v>
      </c>
      <c r="H27" s="4">
        <v>211</v>
      </c>
      <c r="I27" s="5">
        <f t="shared" si="2"/>
        <v>5.8611111111111107</v>
      </c>
      <c r="J27" s="30"/>
      <c r="K27" s="31"/>
    </row>
    <row r="28" spans="1:11" x14ac:dyDescent="0.25">
      <c r="A28" s="4" t="s">
        <v>82</v>
      </c>
      <c r="B28" s="4" t="s">
        <v>52</v>
      </c>
      <c r="C28" s="4" t="s">
        <v>71</v>
      </c>
      <c r="D28" s="5" t="s">
        <v>55</v>
      </c>
      <c r="E28" s="8" t="s">
        <v>38</v>
      </c>
      <c r="F28" s="9"/>
      <c r="G28" s="14" t="s">
        <v>39</v>
      </c>
      <c r="H28" s="4">
        <v>154</v>
      </c>
      <c r="I28" s="5">
        <f t="shared" si="2"/>
        <v>4.2777777777777777</v>
      </c>
      <c r="J28" s="30"/>
      <c r="K28" s="31"/>
    </row>
    <row r="29" spans="1:11" x14ac:dyDescent="0.25">
      <c r="A29" s="13"/>
      <c r="B29" s="13"/>
      <c r="C29" s="13"/>
      <c r="D29" s="49"/>
      <c r="E29" s="13"/>
      <c r="F29" s="13"/>
      <c r="G29" s="13"/>
      <c r="H29" s="13"/>
      <c r="I29" s="13"/>
      <c r="J29" s="50"/>
      <c r="K29" s="51"/>
    </row>
    <row r="30" spans="1:11" x14ac:dyDescent="0.25">
      <c r="A30" s="19" t="s">
        <v>75</v>
      </c>
      <c r="B30" s="19" t="s">
        <v>52</v>
      </c>
      <c r="C30" s="19" t="s">
        <v>58</v>
      </c>
      <c r="D30" s="19" t="s">
        <v>55</v>
      </c>
      <c r="E30" s="20" t="s">
        <v>36</v>
      </c>
      <c r="F30" s="21"/>
      <c r="G30" s="22" t="s">
        <v>37</v>
      </c>
      <c r="H30" s="19">
        <v>150</v>
      </c>
      <c r="I30" s="19">
        <f>H30/36</f>
        <v>4.166666666666667</v>
      </c>
      <c r="J30" s="34" t="s">
        <v>91</v>
      </c>
      <c r="K30" s="31" t="s">
        <v>92</v>
      </c>
    </row>
    <row r="31" spans="1:11" x14ac:dyDescent="0.25">
      <c r="A31" s="5" t="s">
        <v>76</v>
      </c>
      <c r="B31" s="4" t="s">
        <v>52</v>
      </c>
      <c r="C31" s="4" t="s">
        <v>53</v>
      </c>
      <c r="D31" s="5" t="s">
        <v>55</v>
      </c>
      <c r="E31" s="6" t="s">
        <v>46</v>
      </c>
      <c r="F31" s="4" t="s">
        <v>47</v>
      </c>
      <c r="G31" s="7" t="s">
        <v>48</v>
      </c>
      <c r="H31" s="4">
        <v>99</v>
      </c>
      <c r="I31" s="5">
        <f>H31/36</f>
        <v>2.75</v>
      </c>
      <c r="J31" s="30"/>
      <c r="K31" s="31"/>
    </row>
    <row r="32" spans="1:11" x14ac:dyDescent="0.25">
      <c r="A32" s="5" t="s">
        <v>77</v>
      </c>
      <c r="B32" s="4" t="s">
        <v>52</v>
      </c>
      <c r="C32" s="4" t="s">
        <v>58</v>
      </c>
      <c r="D32" s="5" t="s">
        <v>55</v>
      </c>
      <c r="E32" s="4" t="s">
        <v>34</v>
      </c>
      <c r="F32" s="4"/>
      <c r="G32" s="7" t="s">
        <v>35</v>
      </c>
      <c r="H32" s="4">
        <v>90</v>
      </c>
      <c r="I32" s="5">
        <f>H32/36</f>
        <v>2.5</v>
      </c>
      <c r="J32" s="30"/>
      <c r="K32" s="31"/>
    </row>
    <row r="33" spans="1:11" x14ac:dyDescent="0.25">
      <c r="A33" s="5" t="s">
        <v>78</v>
      </c>
      <c r="B33" s="4" t="s">
        <v>52</v>
      </c>
      <c r="C33" s="4" t="s">
        <v>58</v>
      </c>
      <c r="D33" s="5" t="s">
        <v>55</v>
      </c>
      <c r="E33" s="9" t="s">
        <v>51</v>
      </c>
      <c r="F33" s="9"/>
      <c r="G33" s="14" t="s">
        <v>35</v>
      </c>
      <c r="H33" s="4">
        <v>58</v>
      </c>
      <c r="I33" s="5">
        <f>H33/36</f>
        <v>1.6111111111111112</v>
      </c>
      <c r="J33" s="30"/>
      <c r="K33" s="31"/>
    </row>
    <row r="34" spans="1:11" x14ac:dyDescent="0.25">
      <c r="A34" s="5"/>
      <c r="B34" s="4"/>
      <c r="C34" s="4"/>
      <c r="D34" s="5"/>
      <c r="E34" s="8"/>
      <c r="F34" s="9"/>
      <c r="G34" s="14"/>
      <c r="H34" s="4"/>
      <c r="I34" s="5"/>
      <c r="J34" s="30"/>
      <c r="K34" s="31"/>
    </row>
    <row r="35" spans="1:11" x14ac:dyDescent="0.25">
      <c r="A35" s="23" t="s">
        <v>79</v>
      </c>
      <c r="B35" s="23" t="s">
        <v>16</v>
      </c>
      <c r="C35" s="23" t="s">
        <v>70</v>
      </c>
      <c r="D35" s="23" t="s">
        <v>54</v>
      </c>
      <c r="E35" s="24" t="s">
        <v>61</v>
      </c>
      <c r="F35" s="25"/>
      <c r="G35" s="26" t="s">
        <v>39</v>
      </c>
      <c r="H35" s="23">
        <v>58</v>
      </c>
      <c r="I35" s="23">
        <f>H35/36</f>
        <v>1.6111111111111112</v>
      </c>
      <c r="J35" s="30"/>
      <c r="K35" s="31"/>
    </row>
    <row r="36" spans="1:11" x14ac:dyDescent="0.25">
      <c r="A36" s="1" t="s">
        <v>99</v>
      </c>
    </row>
  </sheetData>
  <sortState ref="B22:L29">
    <sortCondition descending="1" ref="H22:H29"/>
  </sortState>
  <mergeCells count="1">
    <mergeCell ref="A1:K1"/>
  </mergeCells>
  <pageMargins left="0.25" right="0.25" top="0.75" bottom="0.75" header="0.3" footer="0.3"/>
  <pageSetup paperSize="9" scale="9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</dc:creator>
  <cp:lastModifiedBy>Emiel</cp:lastModifiedBy>
  <cp:lastPrinted>2017-05-10T10:49:20Z</cp:lastPrinted>
  <dcterms:created xsi:type="dcterms:W3CDTF">2017-05-09T19:07:44Z</dcterms:created>
  <dcterms:modified xsi:type="dcterms:W3CDTF">2017-05-21T08:21:06Z</dcterms:modified>
</cp:coreProperties>
</file>